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<sst xmlns="http://schemas.openxmlformats.org/spreadsheetml/2006/main" count="206" uniqueCount="204">
  <si>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</si>
  <si>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</si>
  <si>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</si>
  <si>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</si>
  <si>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</si>
  <si>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</si>
  <si>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</si>
  <si>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</si>
  <si>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</si>
  <si>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</si>
  <si>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</si>
  <si>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</si>
  <si>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</si>
  <si>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</si>
  <si>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</si>
  <si>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</si>
  <si>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</si>
  <si>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</si>
  <si>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</si>
  <si>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</si>
  <si>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</si>
  <si>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</si>
  <si>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</si>
  <si>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</si>
  <si>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</si>
  <si>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</si>
  <si>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</si>
  <si>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</si>
  <si>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</si>
  <si>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</si>
  <si>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</si>
  <si>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</si>
  <si>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</si>
  <si>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</si>
  <si>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</si>
  <si>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</si>
  <si>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</si>
  <si>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</si>
  <si>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</si>
  <si>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</si>
  <si>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</si>
  <si>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</si>
  <si>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</si>
  <si>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</si>
  <si>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</si>
  <si>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</si>
  <si>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</si>
  <si>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</si>
  <si>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</si>
  <si>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</si>
  <si>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</si>
  <si>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</si>
  <si>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</si>
  <si>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</si>
  <si>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</si>
  <si>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</si>
  <si>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</si>
  <si>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</si>
  <si>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</si>
  <si>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</si>
  <si>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</si>
  <si>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</si>
  <si>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</si>
  <si>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</si>
  <si>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</si>
  <si>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</si>
  <si>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</si>
  <si>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</si>
  <si>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</si>
  <si>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</si>
  <si>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</si>
  <si>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</si>
  <si>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</si>
  <si>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</si>
  <si>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</si>
  <si>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</si>
  <si>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</si>
  <si>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</si>
  <si>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</si>
  <si>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</si>
  <si>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</si>
  <si>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</si>
  <si>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</si>
  <si>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</si>
  <si>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</si>
  <si>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</si>
  <si>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</si>
  <si>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</si>
  <si>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</si>
  <si>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</si>
  <si>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</si>
  <si>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</si>
  <si>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</si>
  <si>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</si>
  <si>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</si>
  <si>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</si>
  <si>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</si>
  <si>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</si>
  <si>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</si>
  <si>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</si>
  <si>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</si>
  <si>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</si>
  <si>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</si>
  <si>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</si>
  <si>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</si>
  <si>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</si>
  <si>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</si>
  <si>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</si>
  <si>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</si>
  <si>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</si>
  <si>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</si>
  <si>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</si>
  <si>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</si>
  <si>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</si>
  <si>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</si>
  <si>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</si>
  <si>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</si>
  <si>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</si>
  <si>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</si>
  <si>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</si>
  <si>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</si>
  <si>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</si>
  <si>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</si>
  <si>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</si>
  <si>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</si>
  <si>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</si>
  <si>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</si>
  <si>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</si>
  <si>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</si>
  <si>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</si>
  <si>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</si>
  <si>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</si>
  <si>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</si>
  <si>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</si>
  <si>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</si>
  <si>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</si>
  <si>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</si>
  <si>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</si>
  <si>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</si>
  <si>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</si>
  <si>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</si>
  <si>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</si>
  <si>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</si>
  <si>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</si>
  <si>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</si>
  <si>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</si>
  <si>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</si>
  <si>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</si>
  <si>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</si>
  <si>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</si>
  <si>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</si>
  <si>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</si>
  <si>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</si>
  <si>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</si>
  <si>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</si>
  <si>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</si>
  <si>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</si>
  <si>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</si>
  <si>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</si>
  <si>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</si>
  <si>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</si>
  <si>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</si>
  <si>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</si>
  <si>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</si>
  <si>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</si>
  <si>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</si>
  <si>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</si>
  <si>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</si>
  <si>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</si>
  <si>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</si>
  <si>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</si>
  <si>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</si>
  <si>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</si>
  <si>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</si>
  <si>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</si>
  <si>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</si>
  <si>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</si>
  <si>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</si>
  <si>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</si>
  <si>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</si>
  <si>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</si>
  <si>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</si>
  <si>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</si>
  <si>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</si>
  <si>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</si>
  <si>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</si>
  <si>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</si>
  <si>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</si>
  <si>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</si>
  <si>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</si>
  <si>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</si>
  <si>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</si>
  <si>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</si>
  <si>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</si>
  <si>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</si>
  <si>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الزي لصناعة الألبسة الجاهزة</t>
  </si>
  <si>
    <t>EL-ZAY READY WEAR MANUFACTURING</t>
  </si>
  <si>
    <t>أرباح موزعة</t>
  </si>
  <si>
    <t>أسهم موزعة</t>
  </si>
  <si>
    <t xml:space="preserve">التغير المتراكم في القيمة العادلة </t>
  </si>
  <si>
    <t>حقوق غير المسيطرين</t>
  </si>
  <si>
    <t>Cash Dividends</t>
  </si>
  <si>
    <t>Stock Dividends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</si>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</sst>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43" workbookViewId="0">
      <selection activeCell="D6" sqref="D6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196</v>
      </c>
      <c r="E2" s="18"/>
      <c r="F2" s="18">
        <v>141061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0.2</v>
      </c>
      <c r="F6" s="13">
        <v>0.3</v>
      </c>
      <c r="G6" s="13">
        <v>0.33</v>
      </c>
      <c r="H6" s="13">
        <v>0.27</v>
      </c>
      <c r="I6" s="4" t="s">
        <v>137</v>
      </c>
    </row>
    <row r="7" spans="4:9" ht="20.100000000000001" customHeight="1">
      <c r="D7" s="10" t="s">
        <v>124</v>
      </c>
      <c r="E7" s="14">
        <v>10377355.17</v>
      </c>
      <c r="F7" s="14">
        <v>12202786.279999999</v>
      </c>
      <c r="G7" s="14">
        <v>23185481.010000002</v>
      </c>
      <c r="H7" s="14">
        <v>2450469.85</v>
      </c>
      <c r="I7" s="4" t="s">
        <v>138</v>
      </c>
    </row>
    <row r="8" spans="4:9" ht="20.100000000000001" customHeight="1">
      <c r="D8" s="10" t="s">
        <v>24</v>
      </c>
      <c r="E8" s="14">
        <v>32097539</v>
      </c>
      <c r="F8" s="14">
        <v>35932119</v>
      </c>
      <c r="G8" s="14">
        <v>61075039</v>
      </c>
      <c r="H8" s="14">
        <v>8671192</v>
      </c>
      <c r="I8" s="4" t="s">
        <v>1</v>
      </c>
    </row>
    <row r="9" spans="4:9" ht="20.100000000000001" customHeight="1">
      <c r="D9" s="10" t="s">
        <v>25</v>
      </c>
      <c r="E9" s="14">
        <v>7398</v>
      </c>
      <c r="F9" s="14">
        <v>10517</v>
      </c>
      <c r="G9" s="14">
        <v>21949</v>
      </c>
      <c r="H9" s="14">
        <v>4312</v>
      </c>
      <c r="I9" s="4" t="s">
        <v>2</v>
      </c>
    </row>
    <row r="10" spans="4:9" ht="20.100000000000001" customHeight="1">
      <c r="D10" s="10" t="s">
        <v>26</v>
      </c>
      <c r="E10" s="14">
        <v>15000000</v>
      </c>
      <c r="F10" s="14">
        <v>15000000</v>
      </c>
      <c r="G10" s="14">
        <v>15000000</v>
      </c>
      <c r="H10" s="14">
        <v>15000000</v>
      </c>
      <c r="I10" s="4" t="s">
        <v>23</v>
      </c>
    </row>
    <row r="11" spans="4:9" ht="20.100000000000001" customHeight="1">
      <c r="D11" s="10" t="s">
        <v>125</v>
      </c>
      <c r="E11" s="14">
        <v>3000000</v>
      </c>
      <c r="F11" s="14">
        <v>4500000</v>
      </c>
      <c r="G11" s="14">
        <v>4950000</v>
      </c>
      <c r="H11" s="14">
        <v>4050000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1889362</v>
      </c>
      <c r="F16" s="56">
        <v>2138364</v>
      </c>
      <c r="G16" s="56">
        <v>1703710</v>
      </c>
      <c r="H16" s="56">
        <v>1626840</v>
      </c>
      <c r="I16" s="3" t="s">
        <v>57</v>
      </c>
    </row>
    <row r="17" spans="4:9" ht="20.100000000000001" customHeight="1">
      <c r="D17" s="10" t="s">
        <v>126</v>
      </c>
      <c r="E17" s="57">
        <v>794769</v>
      </c>
      <c r="F17" s="57">
        <v>925760</v>
      </c>
      <c r="G17" s="57">
        <v>1118381</v>
      </c>
      <c r="H17" s="57">
        <v>1389558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12785</v>
      </c>
      <c r="F19" s="57">
        <v>9314</v>
      </c>
      <c r="G19" s="57">
        <v>924</v>
      </c>
      <c r="H19" s="57">
        <v>40733</v>
      </c>
      <c r="I19" s="4" t="s">
        <v>166</v>
      </c>
    </row>
    <row r="20" spans="4:9" ht="20.100000000000001" customHeight="1">
      <c r="D20" s="19" t="s">
        <v>177</v>
      </c>
      <c r="E20" s="57">
        <v>0</v>
      </c>
      <c r="F20" s="57">
        <v>0</v>
      </c>
      <c r="G20" s="57">
        <v>0</v>
      </c>
      <c r="H20" s="57">
        <v>0</v>
      </c>
      <c r="I20" s="4" t="s">
        <v>167</v>
      </c>
    </row>
    <row r="21" spans="4:9" ht="20.100000000000001" customHeight="1">
      <c r="D21" s="19" t="s">
        <v>178</v>
      </c>
      <c r="E21" s="57">
        <v>4904839</v>
      </c>
      <c r="F21" s="57">
        <v>6429899</v>
      </c>
      <c r="G21" s="57">
        <v>6452206</v>
      </c>
      <c r="H21" s="57">
        <v>7159527</v>
      </c>
      <c r="I21" s="4" t="s">
        <v>168</v>
      </c>
    </row>
    <row r="22" spans="4:9" ht="20.100000000000001" customHeight="1">
      <c r="D22" s="19" t="s">
        <v>179</v>
      </c>
      <c r="E22" s="57">
        <v>0</v>
      </c>
      <c r="F22" s="57">
        <v>0</v>
      </c>
      <c r="G22" s="57">
        <v>0</v>
      </c>
      <c r="H22" s="57">
        <v>0</v>
      </c>
      <c r="I22" s="4" t="s">
        <v>169</v>
      </c>
    </row>
    <row r="23" spans="4:9" ht="20.100000000000001" customHeight="1">
      <c r="D23" s="10" t="s">
        <v>68</v>
      </c>
      <c r="E23" s="57">
        <v>13062876</v>
      </c>
      <c r="F23" s="57">
        <v>15943713</v>
      </c>
      <c r="G23" s="57">
        <v>15823360</v>
      </c>
      <c r="H23" s="57">
        <v>14958516</v>
      </c>
      <c r="I23" s="4" t="s">
        <v>59</v>
      </c>
    </row>
    <row r="24" spans="4:9" ht="20.100000000000001" customHeight="1">
      <c r="D24" s="10" t="s">
        <v>96</v>
      </c>
      <c r="E24" s="57">
        <v>715533</v>
      </c>
      <c r="F24" s="57">
        <v>733735</v>
      </c>
      <c r="G24" s="57">
        <v>644423</v>
      </c>
      <c r="H24" s="57">
        <v>607294</v>
      </c>
      <c r="I24" s="4" t="s">
        <v>80</v>
      </c>
    </row>
    <row r="25" spans="4:9" ht="20.100000000000001" customHeight="1">
      <c r="D25" s="10" t="s">
        <v>156</v>
      </c>
      <c r="E25" s="57">
        <v>5553671</v>
      </c>
      <c r="F25" s="57">
        <v>5826201</v>
      </c>
      <c r="G25" s="57">
        <v>6077192</v>
      </c>
      <c r="H25" s="57">
        <v>6210020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0</v>
      </c>
      <c r="F27" s="57">
        <v>0</v>
      </c>
      <c r="G27" s="57">
        <v>0</v>
      </c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5553671</v>
      </c>
      <c r="F28" s="57">
        <v>5826201</v>
      </c>
      <c r="G28" s="57">
        <v>6077192</v>
      </c>
      <c r="H28" s="57">
        <v>6210020</v>
      </c>
      <c r="I28" s="4" t="s">
        <v>172</v>
      </c>
    </row>
    <row r="29" spans="4:9" ht="20.100000000000001" customHeight="1">
      <c r="D29" s="10" t="s">
        <v>70</v>
      </c>
      <c r="E29" s="57">
        <v>688626</v>
      </c>
      <c r="F29" s="57">
        <v>688626</v>
      </c>
      <c r="G29" s="57">
        <v>688626</v>
      </c>
      <c r="H29" s="57">
        <v>688626</v>
      </c>
      <c r="I29" s="4" t="s">
        <v>173</v>
      </c>
    </row>
    <row r="30" spans="4:9" ht="20.100000000000001" customHeight="1">
      <c r="D30" s="21" t="s">
        <v>28</v>
      </c>
      <c r="E30" s="58">
        <v>20020706</v>
      </c>
      <c r="F30" s="58">
        <v>23192275</v>
      </c>
      <c r="G30" s="58">
        <v>23233601</v>
      </c>
      <c r="H30" s="58">
        <v>22464456</v>
      </c>
      <c r="I30" s="36" t="s">
        <v>174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749180</v>
      </c>
      <c r="F35" s="56">
        <v>1193898</v>
      </c>
      <c r="G35" s="56">
        <v>964228</v>
      </c>
      <c r="H35" s="56">
        <v>963749</v>
      </c>
      <c r="I35" s="3" t="s">
        <v>148</v>
      </c>
    </row>
    <row r="36" spans="4:9" ht="20.100000000000001" customHeight="1">
      <c r="D36" s="10" t="s">
        <v>99</v>
      </c>
      <c r="E36" s="57">
        <v>3251654</v>
      </c>
      <c r="F36" s="57">
        <v>2285468</v>
      </c>
      <c r="G36" s="57">
        <v>2511091</v>
      </c>
      <c r="H36" s="57">
        <v>2367323</v>
      </c>
      <c r="I36" s="4" t="s">
        <v>149</v>
      </c>
    </row>
    <row r="37" spans="4:9" ht="20.100000000000001" customHeight="1">
      <c r="D37" s="10" t="s">
        <v>100</v>
      </c>
      <c r="E37" s="57">
        <v>6279326</v>
      </c>
      <c r="F37" s="57">
        <v>7972010</v>
      </c>
      <c r="G37" s="57">
        <v>9167848</v>
      </c>
      <c r="H37" s="57">
        <v>8134925</v>
      </c>
      <c r="I37" s="4" t="s">
        <v>82</v>
      </c>
    </row>
    <row r="38" spans="4:9" ht="20.100000000000001" customHeight="1">
      <c r="D38" s="10" t="s">
        <v>101</v>
      </c>
      <c r="E38" s="57">
        <v>478259</v>
      </c>
      <c r="F38" s="57">
        <v>89531</v>
      </c>
      <c r="G38" s="57">
        <v>460157</v>
      </c>
      <c r="H38" s="57">
        <v>841093</v>
      </c>
      <c r="I38" s="4" t="s">
        <v>83</v>
      </c>
    </row>
    <row r="39" spans="4:9" ht="20.100000000000001" customHeight="1">
      <c r="D39" s="10" t="s">
        <v>102</v>
      </c>
      <c r="E39" s="57">
        <v>11234294</v>
      </c>
      <c r="F39" s="57">
        <v>12034624</v>
      </c>
      <c r="G39" s="57">
        <v>13468496</v>
      </c>
      <c r="H39" s="57">
        <v>12558492</v>
      </c>
      <c r="I39" s="4" t="s">
        <v>84</v>
      </c>
    </row>
    <row r="40" spans="4:9" ht="20.100000000000001" customHeight="1">
      <c r="D40" s="10" t="s">
        <v>103</v>
      </c>
      <c r="E40" s="57">
        <v>1775690</v>
      </c>
      <c r="F40" s="57">
        <v>2247706</v>
      </c>
      <c r="G40" s="57">
        <v>66365</v>
      </c>
      <c r="H40" s="57">
        <v>315505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0</v>
      </c>
      <c r="F42" s="57">
        <v>0</v>
      </c>
      <c r="G42" s="57">
        <v>0</v>
      </c>
      <c r="H42" s="57">
        <v>0</v>
      </c>
      <c r="I42" s="4" t="s">
        <v>85</v>
      </c>
    </row>
    <row r="43" spans="4:9" ht="20.100000000000001" customHeight="1">
      <c r="D43" s="20" t="s">
        <v>105</v>
      </c>
      <c r="E43" s="58">
        <v>13009984</v>
      </c>
      <c r="F43" s="58">
        <v>14282330</v>
      </c>
      <c r="G43" s="58">
        <v>13534861</v>
      </c>
      <c r="H43" s="58">
        <v>12873997</v>
      </c>
      <c r="I43" s="37" t="s">
        <v>118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15000000</v>
      </c>
      <c r="F46" s="56">
        <v>15000000</v>
      </c>
      <c r="G46" s="56">
        <v>15000000</v>
      </c>
      <c r="H46" s="56">
        <v>15000000</v>
      </c>
      <c r="I46" s="3" t="s">
        <v>5</v>
      </c>
    </row>
    <row r="47" spans="4:9" ht="20.100000000000001" customHeight="1">
      <c r="D47" s="10" t="s">
        <v>30</v>
      </c>
      <c r="E47" s="57">
        <v>15000000</v>
      </c>
      <c r="F47" s="57">
        <v>15000000</v>
      </c>
      <c r="G47" s="57">
        <v>15000000</v>
      </c>
      <c r="H47" s="57">
        <v>15000000</v>
      </c>
      <c r="I47" s="4" t="s">
        <v>6</v>
      </c>
    </row>
    <row r="48" spans="4:9" ht="20.100000000000001" customHeight="1">
      <c r="D48" s="10" t="s">
        <v>128</v>
      </c>
      <c r="E48" s="57">
        <v>15000000</v>
      </c>
      <c r="F48" s="57">
        <v>15000000</v>
      </c>
      <c r="G48" s="57">
        <v>15000000</v>
      </c>
      <c r="H48" s="57">
        <v>15000000</v>
      </c>
      <c r="I48" s="4" t="s">
        <v>7</v>
      </c>
    </row>
    <row r="49" spans="4:9" ht="20.100000000000001" customHeight="1">
      <c r="D49" s="10" t="s">
        <v>71</v>
      </c>
      <c r="E49" s="57">
        <v>415008</v>
      </c>
      <c r="F49" s="57">
        <v>415008</v>
      </c>
      <c r="G49" s="57">
        <v>415008</v>
      </c>
      <c r="H49" s="57">
        <v>381695</v>
      </c>
      <c r="I49" s="4" t="s">
        <v>60</v>
      </c>
    </row>
    <row r="50" spans="4:9" ht="20.100000000000001" customHeight="1">
      <c r="D50" s="10" t="s">
        <v>31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152</v>
      </c>
    </row>
    <row r="53" spans="4:9" ht="20.100000000000001" customHeight="1">
      <c r="D53" s="10" t="s">
        <v>34</v>
      </c>
      <c r="E53" s="57">
        <v>1802415</v>
      </c>
      <c r="F53" s="57">
        <v>1802415</v>
      </c>
      <c r="G53" s="57">
        <v>1802415</v>
      </c>
      <c r="H53" s="57">
        <v>1802415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201</v>
      </c>
      <c r="E55" s="57">
        <v>0</v>
      </c>
      <c r="F55" s="57">
        <v>0</v>
      </c>
      <c r="G55" s="57">
        <v>0</v>
      </c>
      <c r="H55" s="57">
        <v>0</v>
      </c>
      <c r="I55" s="4" t="s">
        <v>197</v>
      </c>
    </row>
    <row r="56" spans="4:9" ht="20.100000000000001" customHeight="1">
      <c r="D56" s="10" t="s">
        <v>202</v>
      </c>
      <c r="E56" s="57">
        <v>0</v>
      </c>
      <c r="F56" s="57">
        <v>0</v>
      </c>
      <c r="G56" s="57">
        <v>0</v>
      </c>
      <c r="H56" s="57">
        <v>0</v>
      </c>
      <c r="I56" s="4" t="s">
        <v>198</v>
      </c>
    </row>
    <row r="57" spans="4:9" ht="20.100000000000001" customHeight="1">
      <c r="D57" s="10" t="s">
        <v>36</v>
      </c>
      <c r="E57" s="57">
        <v>-109532</v>
      </c>
      <c r="F57" s="57">
        <v>-91330</v>
      </c>
      <c r="G57" s="57">
        <v>-180642</v>
      </c>
      <c r="H57" s="57">
        <v>-217771</v>
      </c>
      <c r="I57" s="4" t="s">
        <v>199</v>
      </c>
    </row>
    <row r="58" spans="4:9" ht="20.100000000000001" customHeight="1">
      <c r="D58" s="10" t="s">
        <v>38</v>
      </c>
      <c r="E58" s="57">
        <v>-6492339</v>
      </c>
      <c r="F58" s="57">
        <v>-4611318</v>
      </c>
      <c r="G58" s="57">
        <v>-3733211</v>
      </c>
      <c r="H58" s="57">
        <v>-3771050</v>
      </c>
      <c r="I58" s="4" t="s">
        <v>153</v>
      </c>
    </row>
    <row r="59" spans="4:9" ht="20.100000000000001" customHeight="1">
      <c r="D59" s="10" t="s">
        <v>37</v>
      </c>
      <c r="E59" s="57">
        <v>7010722</v>
      </c>
      <c r="F59" s="57">
        <v>8909945</v>
      </c>
      <c r="G59" s="57">
        <v>9698740</v>
      </c>
      <c r="H59" s="57">
        <v>9590459</v>
      </c>
      <c r="I59" s="4" t="s">
        <v>13</v>
      </c>
    </row>
    <row r="60" spans="4:9" ht="20.100000000000001" customHeight="1">
      <c r="D60" s="42" t="s">
        <v>203</v>
      </c>
      <c r="E60" s="57">
        <v>0</v>
      </c>
      <c r="F60" s="57">
        <v>0</v>
      </c>
      <c r="G60" s="57">
        <v>0</v>
      </c>
      <c r="H60" s="57">
        <v>0</v>
      </c>
      <c r="I60" s="43" t="s">
        <v>200</v>
      </c>
    </row>
    <row r="61" spans="4:9" ht="20.100000000000001" customHeight="1">
      <c r="D61" s="11" t="s">
        <v>72</v>
      </c>
      <c r="E61" s="58">
        <v>20020706</v>
      </c>
      <c r="F61" s="58">
        <v>23192275</v>
      </c>
      <c r="G61" s="58">
        <v>23233601</v>
      </c>
      <c r="H61" s="58">
        <v>22464456</v>
      </c>
      <c r="I61" s="5" t="s">
        <v>12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13741094</v>
      </c>
      <c r="F65" s="56">
        <v>17193417</v>
      </c>
      <c r="G65" s="56">
        <v>15071520</v>
      </c>
      <c r="H65" s="56">
        <v>16255356</v>
      </c>
      <c r="I65" s="3" t="s">
        <v>86</v>
      </c>
    </row>
    <row r="66" spans="4:9" ht="20.100000000000001" customHeight="1">
      <c r="D66" s="10" t="s">
        <v>108</v>
      </c>
      <c r="E66" s="57">
        <v>11931038</v>
      </c>
      <c r="F66" s="57">
        <v>14873603</v>
      </c>
      <c r="G66" s="57">
        <v>12660946</v>
      </c>
      <c r="H66" s="57">
        <v>13851471</v>
      </c>
      <c r="I66" s="4" t="s">
        <v>87</v>
      </c>
    </row>
    <row r="67" spans="4:9" ht="20.100000000000001" customHeight="1">
      <c r="D67" s="10" t="s">
        <v>130</v>
      </c>
      <c r="E67" s="57">
        <v>1810056</v>
      </c>
      <c r="F67" s="57">
        <v>2319814</v>
      </c>
      <c r="G67" s="57">
        <v>2410574</v>
      </c>
      <c r="H67" s="57">
        <v>2403885</v>
      </c>
      <c r="I67" s="4" t="s">
        <v>88</v>
      </c>
    </row>
    <row r="68" spans="4:9" ht="20.100000000000001" customHeight="1">
      <c r="D68" s="10" t="s">
        <v>109</v>
      </c>
      <c r="E68" s="57">
        <v>1122381</v>
      </c>
      <c r="F68" s="57">
        <v>1160579</v>
      </c>
      <c r="G68" s="57">
        <v>1102922</v>
      </c>
      <c r="H68" s="57">
        <v>1139312</v>
      </c>
      <c r="I68" s="4" t="s">
        <v>89</v>
      </c>
    </row>
    <row r="69" spans="4:9" ht="20.100000000000001" customHeight="1">
      <c r="D69" s="10" t="s">
        <v>110</v>
      </c>
      <c r="E69" s="57">
        <v>720704</v>
      </c>
      <c r="F69" s="57">
        <v>707649</v>
      </c>
      <c r="G69" s="57">
        <v>651398</v>
      </c>
      <c r="H69" s="57">
        <v>598173</v>
      </c>
      <c r="I69" s="4" t="s">
        <v>90</v>
      </c>
    </row>
    <row r="70" spans="4:9" ht="20.100000000000001" customHeight="1">
      <c r="D70" s="10" t="s">
        <v>111</v>
      </c>
      <c r="E70" s="57">
        <v>433712</v>
      </c>
      <c r="F70" s="57">
        <v>440232</v>
      </c>
      <c r="G70" s="57">
        <v>409968</v>
      </c>
      <c r="H70" s="57">
        <v>395159</v>
      </c>
      <c r="I70" s="4" t="s">
        <v>91</v>
      </c>
    </row>
    <row r="71" spans="4:9" ht="20.100000000000001" customHeight="1">
      <c r="D71" s="10" t="s">
        <v>112</v>
      </c>
      <c r="E71" s="57">
        <v>1350378</v>
      </c>
      <c r="F71" s="57">
        <v>746731</v>
      </c>
      <c r="G71" s="57">
        <v>21389</v>
      </c>
      <c r="H71" s="57">
        <v>23021</v>
      </c>
      <c r="I71" s="4" t="s">
        <v>92</v>
      </c>
    </row>
    <row r="72" spans="4:9" ht="20.100000000000001" customHeight="1">
      <c r="D72" s="10" t="s">
        <v>113</v>
      </c>
      <c r="E72" s="57">
        <v>-1383407</v>
      </c>
      <c r="F72" s="57">
        <v>-295145</v>
      </c>
      <c r="G72" s="57">
        <v>634865</v>
      </c>
      <c r="H72" s="57">
        <v>643379</v>
      </c>
      <c r="I72" s="4" t="s">
        <v>93</v>
      </c>
    </row>
    <row r="73" spans="4:9" ht="20.100000000000001" customHeight="1">
      <c r="D73" s="10" t="s">
        <v>114</v>
      </c>
      <c r="E73" s="57">
        <v>122132</v>
      </c>
      <c r="F73" s="57">
        <v>112055</v>
      </c>
      <c r="G73" s="57">
        <v>77395</v>
      </c>
      <c r="H73" s="57">
        <v>384728</v>
      </c>
      <c r="I73" s="4" t="s">
        <v>61</v>
      </c>
    </row>
    <row r="74" spans="4:9" ht="20.100000000000001" customHeight="1">
      <c r="D74" s="10" t="s">
        <v>115</v>
      </c>
      <c r="E74" s="57">
        <v>2347</v>
      </c>
      <c r="F74" s="57">
        <v>36151</v>
      </c>
      <c r="G74" s="57">
        <v>3574</v>
      </c>
      <c r="H74" s="57">
        <v>27030</v>
      </c>
      <c r="I74" s="4" t="s">
        <v>62</v>
      </c>
    </row>
    <row r="75" spans="4:9" ht="20.100000000000001" customHeight="1">
      <c r="D75" s="10" t="s">
        <v>121</v>
      </c>
      <c r="E75" s="57">
        <v>-1263622</v>
      </c>
      <c r="F75" s="57">
        <v>-219241</v>
      </c>
      <c r="G75" s="57">
        <v>708686</v>
      </c>
      <c r="H75" s="57">
        <v>1001077</v>
      </c>
      <c r="I75" s="4" t="s">
        <v>94</v>
      </c>
    </row>
    <row r="76" spans="4:9" ht="20.100000000000001" customHeight="1">
      <c r="D76" s="10" t="s">
        <v>116</v>
      </c>
      <c r="E76" s="57">
        <v>617399</v>
      </c>
      <c r="F76" s="57">
        <v>658866</v>
      </c>
      <c r="G76" s="57">
        <v>637534</v>
      </c>
      <c r="H76" s="57">
        <v>693794</v>
      </c>
      <c r="I76" s="4" t="s">
        <v>95</v>
      </c>
    </row>
    <row r="77" spans="4:9" ht="20.100000000000001" customHeight="1">
      <c r="D77" s="10" t="s">
        <v>185</v>
      </c>
      <c r="E77" s="57">
        <v>-1881021</v>
      </c>
      <c r="F77" s="57">
        <v>-878107</v>
      </c>
      <c r="G77" s="57">
        <v>71152</v>
      </c>
      <c r="H77" s="57">
        <v>307283</v>
      </c>
      <c r="I77" s="50" t="s">
        <v>194</v>
      </c>
    </row>
    <row r="78" spans="4:9" ht="20.100000000000001" customHeight="1">
      <c r="D78" s="10" t="s">
        <v>155</v>
      </c>
      <c r="E78" s="57">
        <v>0</v>
      </c>
      <c r="F78" s="57">
        <v>0</v>
      </c>
      <c r="G78" s="57">
        <v>0</v>
      </c>
      <c r="H78" s="57">
        <v>0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0</v>
      </c>
      <c r="F81" s="57">
        <v>0</v>
      </c>
      <c r="G81" s="57">
        <v>0</v>
      </c>
      <c r="H81" s="57">
        <v>0</v>
      </c>
      <c r="I81" s="50" t="s">
        <v>191</v>
      </c>
    </row>
    <row r="82" spans="4:9" ht="20.100000000000001" customHeight="1">
      <c r="D82" s="10" t="s">
        <v>182</v>
      </c>
      <c r="E82" s="57">
        <v>-1881021</v>
      </c>
      <c r="F82" s="57">
        <v>-878107</v>
      </c>
      <c r="G82" s="57">
        <v>71152</v>
      </c>
      <c r="H82" s="57">
        <v>307283</v>
      </c>
      <c r="I82" s="50" t="s">
        <v>181</v>
      </c>
    </row>
    <row r="83" spans="4:9" ht="20.100000000000001" customHeight="1">
      <c r="D83" s="10" t="s">
        <v>203</v>
      </c>
      <c r="E83" s="57">
        <v>0</v>
      </c>
      <c r="F83" s="57">
        <v>0</v>
      </c>
      <c r="G83" s="57">
        <v>0</v>
      </c>
      <c r="H83" s="57">
        <v>0</v>
      </c>
      <c r="I83" s="50" t="s">
        <v>200</v>
      </c>
    </row>
    <row r="84" spans="4:9" ht="20.100000000000001" customHeight="1">
      <c r="D84" s="11" t="s">
        <v>192</v>
      </c>
      <c r="E84" s="58">
        <v>-1881021</v>
      </c>
      <c r="F84" s="58">
        <v>-878107</v>
      </c>
      <c r="G84" s="58">
        <v>71152</v>
      </c>
      <c r="H84" s="58">
        <v>307283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-2136097</v>
      </c>
      <c r="F88" s="56">
        <v>-2366197</v>
      </c>
      <c r="G88" s="56">
        <v>-740483</v>
      </c>
      <c r="H88" s="56">
        <v>-1019392</v>
      </c>
      <c r="I88" s="3" t="s">
        <v>15</v>
      </c>
    </row>
    <row r="89" spans="4:9" ht="20.100000000000001" customHeight="1">
      <c r="D89" s="10" t="s">
        <v>42</v>
      </c>
      <c r="E89" s="57">
        <v>1220600</v>
      </c>
      <c r="F89" s="57">
        <v>803917</v>
      </c>
      <c r="G89" s="57">
        <v>368858</v>
      </c>
      <c r="H89" s="57">
        <v>1255361</v>
      </c>
      <c r="I89" s="4" t="s">
        <v>16</v>
      </c>
    </row>
    <row r="90" spans="4:9" ht="20.100000000000001" customHeight="1">
      <c r="D90" s="10" t="s">
        <v>43</v>
      </c>
      <c r="E90" s="57">
        <v>312083</v>
      </c>
      <c r="F90" s="57">
        <v>-454151</v>
      </c>
      <c r="G90" s="57">
        <v>-201069</v>
      </c>
      <c r="H90" s="57">
        <v>-225064</v>
      </c>
      <c r="I90" s="4" t="s">
        <v>17</v>
      </c>
    </row>
    <row r="91" spans="4:9" ht="20.100000000000001" customHeight="1">
      <c r="D91" s="10" t="s">
        <v>44</v>
      </c>
      <c r="E91" s="57">
        <v>-2465475</v>
      </c>
      <c r="F91" s="57">
        <v>-119666</v>
      </c>
      <c r="G91" s="57">
        <v>-234687</v>
      </c>
      <c r="H91" s="57">
        <v>-751388</v>
      </c>
      <c r="I91" s="4" t="s">
        <v>18</v>
      </c>
    </row>
    <row r="92" spans="4:9" ht="20.100000000000001" customHeight="1">
      <c r="D92" s="21" t="s">
        <v>46</v>
      </c>
      <c r="E92" s="58">
        <v>-3068889</v>
      </c>
      <c r="F92" s="58">
        <v>-2136097</v>
      </c>
      <c r="G92" s="58">
        <v>-807381</v>
      </c>
      <c r="H92" s="58">
        <v>-740483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213.98359333333335</v>
      </c>
      <c r="F96" s="22">
        <f>+F8*100/F10</f>
        <v>239.54746</v>
      </c>
      <c r="G96" s="22">
        <f>+G8*100/G10</f>
        <v>407.16692666666665</v>
      </c>
      <c r="H96" s="22">
        <f>+H8*100/H10</f>
        <v>57.807946666666666</v>
      </c>
      <c r="I96" s="3" t="s">
        <v>21</v>
      </c>
    </row>
    <row r="97" spans="1:15" ht="20.100000000000001" customHeight="1">
      <c r="D97" s="10" t="s">
        <v>48</v>
      </c>
      <c r="E97" s="13">
        <f>+E84/E10</f>
        <v>-0.1254014</v>
      </c>
      <c r="F97" s="13">
        <f>+F84/F10</f>
        <v>-5.8540466666666666E-2</v>
      </c>
      <c r="G97" s="13">
        <f>+G84/G10</f>
        <v>4.7434666666666663E-3</v>
      </c>
      <c r="H97" s="13">
        <f>+H84/H10</f>
        <v>2.0485533333333333E-2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157</v>
      </c>
    </row>
    <row r="99" spans="1:15" ht="20.100000000000001" customHeight="1">
      <c r="D99" s="10" t="s">
        <v>50</v>
      </c>
      <c r="E99" s="13">
        <f>+E59/E10</f>
        <v>0.46738146666666669</v>
      </c>
      <c r="F99" s="13">
        <f>+F59/F10</f>
        <v>0.59399633333333335</v>
      </c>
      <c r="G99" s="13">
        <f>+G59/G10</f>
        <v>0.64658266666666664</v>
      </c>
      <c r="H99" s="13">
        <f>+H59/H10</f>
        <v>0.6393639333333333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-1.5948785260770613</v>
      </c>
      <c r="F100" s="13">
        <f>+F11/F84</f>
        <v>-5.1246602065579712</v>
      </c>
      <c r="G100" s="13">
        <f>+G11/G84</f>
        <v>69.569372610748815</v>
      </c>
      <c r="H100" s="13">
        <f>+H11/H84</f>
        <v>13.180032738550457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0.42791598354634514</v>
      </c>
      <c r="F103" s="23">
        <f>+F11/F59</f>
        <v>0.50505362266545972</v>
      </c>
      <c r="G103" s="23">
        <f>+G11/G59</f>
        <v>0.51037557455916949</v>
      </c>
      <c r="H103" s="23">
        <f>+H11/H59</f>
        <v>0.42229469934650676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13.172575633352047</v>
      </c>
      <c r="F105" s="30">
        <f>+F67*100/F65</f>
        <v>13.492454699377094</v>
      </c>
      <c r="G105" s="30">
        <f>+G67*100/G65</f>
        <v>15.9942328311942</v>
      </c>
      <c r="H105" s="30">
        <f>+H67*100/H65</f>
        <v>14.788264249641779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-9.1959344721752139</v>
      </c>
      <c r="F106" s="31">
        <f>+F75*100/F65</f>
        <v>-1.2751450162582574</v>
      </c>
      <c r="G106" s="31">
        <f>+G75*100/G65</f>
        <v>4.7021534656093085</v>
      </c>
      <c r="H106" s="31">
        <f>+H75*100/H65</f>
        <v>6.158444023003864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-13.689019229473287</v>
      </c>
      <c r="F107" s="31">
        <f>+F82*100/F65</f>
        <v>-5.107227958235411</v>
      </c>
      <c r="G107" s="31">
        <f>+G82*100/G65</f>
        <v>0.47209571430088004</v>
      </c>
      <c r="H107" s="31">
        <f>+H82*100/H65</f>
        <v>1.8903492485799758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-6.3115756257546565</v>
      </c>
      <c r="F108" s="31">
        <f>(F82+F76)*100/F30</f>
        <v>-0.94531907714961128</v>
      </c>
      <c r="G108" s="31">
        <f>(G82+G76)*100/G30</f>
        <v>3.0502632803240446</v>
      </c>
      <c r="H108" s="31">
        <f>(H82+H76)*100/H30</f>
        <v>4.456270830684705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-26.830631709544324</v>
      </c>
      <c r="F109" s="29">
        <f>+F84*100/F59</f>
        <v>-9.8553582541755311</v>
      </c>
      <c r="G109" s="29">
        <f>+G84*100/G59</f>
        <v>0.73362106830371776</v>
      </c>
      <c r="H109" s="29">
        <f>+H84*100/H59</f>
        <v>3.2040489407232751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64.982643469216313</v>
      </c>
      <c r="F111" s="22">
        <f>+F43*100/F30</f>
        <v>61.582272545491982</v>
      </c>
      <c r="G111" s="22">
        <f>+G43*100/G30</f>
        <v>58.255545492065565</v>
      </c>
      <c r="H111" s="22">
        <f>+H43*100/H30</f>
        <v>57.308296270339241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35.01735653078368</v>
      </c>
      <c r="F112" s="13">
        <f>+F59*100/F30</f>
        <v>38.417727454508018</v>
      </c>
      <c r="G112" s="13">
        <f>+G59*100/G30</f>
        <v>41.744454507934435</v>
      </c>
      <c r="H112" s="13">
        <f>+H59*100/H30</f>
        <v>42.691703729660759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>
        <f>+E75/E76</f>
        <v>-2.046686178630027</v>
      </c>
      <c r="F113" s="23">
        <f>+F75/F76</f>
        <v>-0.33275506703942836</v>
      </c>
      <c r="G113" s="23">
        <f>+G75/G76</f>
        <v>1.1116050281239902</v>
      </c>
      <c r="H113" s="23">
        <f>+H75/H76</f>
        <v>1.4429023600665327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0.68634412792435995</v>
      </c>
      <c r="F115" s="22">
        <f>+F65/F30</f>
        <v>0.74134240819410768</v>
      </c>
      <c r="G115" s="22">
        <f>+G65/G30</f>
        <v>0.64869496553719763</v>
      </c>
      <c r="H115" s="22">
        <f>+H65/H30</f>
        <v>0.7236033670256693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2.474236230414081</v>
      </c>
      <c r="F116" s="13">
        <f>+F65/F28</f>
        <v>2.9510511223351203</v>
      </c>
      <c r="G116" s="13">
        <f>+G65/G28</f>
        <v>2.4800137958451862</v>
      </c>
      <c r="H116" s="13">
        <f>+H65/H28</f>
        <v>2.6176012315580306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7.5146173373685183</v>
      </c>
      <c r="F117" s="23">
        <f>+F65/F120</f>
        <v>4.3983181247600145</v>
      </c>
      <c r="G117" s="23">
        <f>+G65/G120</f>
        <v>6.4001657845208895</v>
      </c>
      <c r="H117" s="23">
        <f>+H65/H120</f>
        <v>6.7729972700272993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1.1627678606239076</v>
      </c>
      <c r="F119" s="59">
        <f>+F23/F39</f>
        <v>1.324820202110178</v>
      </c>
      <c r="G119" s="59">
        <f>+G23/G39</f>
        <v>1.1748423877469318</v>
      </c>
      <c r="H119" s="59">
        <f>+H23/H39</f>
        <v>1.1911076584672746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1828582</v>
      </c>
      <c r="F120" s="58">
        <f>+F23-F39</f>
        <v>3909089</v>
      </c>
      <c r="G120" s="58">
        <f>+G23-G39</f>
        <v>2354864</v>
      </c>
      <c r="H120" s="58">
        <f>+H23-H39</f>
        <v>2400024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2016-09-08T09:30:26Z</dcterms:modified>
</cp:coreProperties>
</file>